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🏠 Immobiliare" sheetId="1" state="visible" r:id="rId3"/>
    <sheet name="📈 Mobiliare" sheetId="2" state="visible" r:id="rId4"/>
    <sheet name="💰 Liquidità" sheetId="3" state="visible" r:id="rId5"/>
    <sheet name="🏦 Debiti" sheetId="4" state="visible" r:id="rId6"/>
    <sheet name="📊 Riepilogo" sheetId="5" state="visible" r:id="rId7"/>
    <sheet name="ℹ️ Guida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<sst xmlns="http://schemas.openxmlformats.org/spreadsheetml/2006/main" count="92" uniqueCount="85">
  <si>
    <t xml:space="preserve">PATRIMONIO IMMOBILIARE</t>
  </si>
  <si>
    <t xml:space="preserve">  📝 Inserisci i tuoi immobili — i campi in blu sono editabili. Il valore stimato è quello di mercato attuale.</t>
  </si>
  <si>
    <t xml:space="preserve">Descrizione</t>
  </si>
  <si>
    <t xml:space="preserve">Anno Acquisto</t>
  </si>
  <si>
    <t xml:space="preserve">Valore Stimato
(€)</t>
  </si>
  <si>
    <t xml:space="preserve">Mutuo Residuo
(€)</t>
  </si>
  <si>
    <t xml:space="preserve">Equity Netta
(€)</t>
  </si>
  <si>
    <t xml:space="preserve">Rendita Mensile
(€)</t>
  </si>
  <si>
    <t xml:space="preserve">Rendita Annua
(€)</t>
  </si>
  <si>
    <t xml:space="preserve">Rendimento
Lordo %</t>
  </si>
  <si>
    <t xml:space="preserve">TOTALE</t>
  </si>
  <si>
    <t xml:space="preserve">PATRIMONIO MOBILIARE</t>
  </si>
  <si>
    <t xml:space="preserve">  📝 Inserisci i tuoi investimenti finanziari. Tipo: ETF, Azioni, Obbligazioni, Fondi, Pensione, Criptovalute, Altro.</t>
  </si>
  <si>
    <t xml:space="preserve">Descrizione / Nome</t>
  </si>
  <si>
    <t xml:space="preserve">Tipo
(ETF, Azioni…)</t>
  </si>
  <si>
    <t xml:space="preserve">Broker / Banca</t>
  </si>
  <si>
    <t xml:space="preserve">Capitale
Investito (€)</t>
  </si>
  <si>
    <t xml:space="preserve">Valore
Attuale (€)</t>
  </si>
  <si>
    <t xml:space="preserve">Guadagno/
Perdita (€)</t>
  </si>
  <si>
    <t xml:space="preserve">Rendimento
%</t>
  </si>
  <si>
    <t xml:space="preserve">Note</t>
  </si>
  <si>
    <t xml:space="preserve">LIQUIDITÀ &amp; PROTEZIONE</t>
  </si>
  <si>
    <t xml:space="preserve">  📝 Inserisci conti correnti, conti deposito, fondo emergenza e polizze. Il fondo emergenza ideale copre 3-6 mesi di spese.</t>
  </si>
  <si>
    <t xml:space="preserve">Istituto / Banca</t>
  </si>
  <si>
    <t xml:space="preserve">Tipo
(CC, CD, Fondo, Polizza…)</t>
  </si>
  <si>
    <t xml:space="preserve">Importo (€)</t>
  </si>
  <si>
    <t xml:space="preserve">DEBITI &amp; PASSIVITÀ</t>
  </si>
  <si>
    <t xml:space="preserve">  📝 Inserisci tutti i tuoi debiti: mutui, prestiti personali, finanziamenti, carte di credito a saldo rateale.</t>
  </si>
  <si>
    <t xml:space="preserve">Istituto</t>
  </si>
  <si>
    <t xml:space="preserve">Debito
Residuo (€)</t>
  </si>
  <si>
    <t xml:space="preserve">Tasso
Interesse %</t>
  </si>
  <si>
    <t xml:space="preserve">Rata
Mensile (€)</t>
  </si>
  <si>
    <t xml:space="preserve">Scadenza
(anno)</t>
  </si>
  <si>
    <t xml:space="preserve">QUADRO PATRIMONIALE — RIEPILOGO</t>
  </si>
  <si>
    <t xml:space="preserve">  📅 Aggiorna i dati negli altri tab per vedere il riepilogo aggiornato automaticamente.</t>
  </si>
  <si>
    <t xml:space="preserve">ATTIVO TOTALE</t>
  </si>
  <si>
    <t xml:space="preserve">PASSIVO TOTALE (Debiti)</t>
  </si>
  <si>
    <t xml:space="preserve">PATRIMONIO NETTO</t>
  </si>
  <si>
    <t xml:space="preserve">DETTAGLIO PER COMPONENTE</t>
  </si>
  <si>
    <t xml:space="preserve">Componente</t>
  </si>
  <si>
    <t xml:space="preserve">Valore (€)</t>
  </si>
  <si>
    <t xml:space="preserve">% sul Totale Attivo</t>
  </si>
  <si>
    <t xml:space="preserve">Categoria</t>
  </si>
  <si>
    <t xml:space="preserve">Valore</t>
  </si>
  <si>
    <t xml:space="preserve">🏠 Immobili — Valore di mercato</t>
  </si>
  <si>
    <t xml:space="preserve">Immobili (equity)</t>
  </si>
  <si>
    <t xml:space="preserve">🏠 Immobili — Equity netta</t>
  </si>
  <si>
    <t xml:space="preserve">Mobiliare</t>
  </si>
  <si>
    <t xml:space="preserve">📈 Mobiliare — Capitale investito</t>
  </si>
  <si>
    <t xml:space="preserve">Liquidità</t>
  </si>
  <si>
    <t xml:space="preserve">📈 Mobiliare — Valore attuale</t>
  </si>
  <si>
    <t xml:space="preserve">📈 Mobiliare — Guadagno/Perdita</t>
  </si>
  <si>
    <t xml:space="preserve">💰 Liquidità &amp; Protezione</t>
  </si>
  <si>
    <t xml:space="preserve">🏦 Debiti totali</t>
  </si>
  <si>
    <t xml:space="preserve">INDICATORI CHIAVE</t>
  </si>
  <si>
    <t xml:space="preserve">💡 Rendita immobiliare annua</t>
  </si>
  <si>
    <t xml:space="preserve">💡 Rata mensile totale debiti</t>
  </si>
  <si>
    <t xml:space="preserve">💡 Leva finanziaria (debiti/attivi)</t>
  </si>
  <si>
    <t xml:space="preserve">💡 % patrimonio investito (mobiliare)</t>
  </si>
  <si>
    <t xml:space="preserve">💡 % patrimonio in liquidità</t>
  </si>
  <si>
    <t xml:space="preserve">GUIDA ALL'USO — QUADRO PATRIMONIALE</t>
  </si>
  <si>
    <t xml:space="preserve">🔵 Testo BLU</t>
  </si>
  <si>
    <t xml:space="preserve">Celle che devi compilare tu (dati di input)</t>
  </si>
  <si>
    <t xml:space="preserve">⚫ Testo NERO</t>
  </si>
  <si>
    <t xml:space="preserve">Formule calcolate automaticamente — non modificare</t>
  </si>
  <si>
    <t xml:space="preserve">🏠 Tab Immobiliare</t>
  </si>
  <si>
    <t xml:space="preserve">Inserisci ogni immobile su una riga. Il 'Valore Stimato' è il valore di mercato attuale. Il 'Mutuo Residuo' è quanto devi ancora alla banca.</t>
  </si>
  <si>
    <t xml:space="preserve">L'Equity Netta (Valore − Mutuo) rappresenta la tua quota reale di proprietà.</t>
  </si>
  <si>
    <t xml:space="preserve">📈 Tab Mobiliare</t>
  </si>
  <si>
    <t xml:space="preserve">Inserisci ogni investimento: ETF, azioni, fondi, pensione integrativa, criptovalute, ecc.</t>
  </si>
  <si>
    <t xml:space="preserve">Il 'Capitale Investito' è quanto hai versato. Il 'Valore Attuale' è quanto vale oggi.</t>
  </si>
  <si>
    <t xml:space="preserve">💰 Tab Liquidità</t>
  </si>
  <si>
    <t xml:space="preserve">Conti correnti, conti deposito, fondo di emergenza, polizze vita di risparmio.</t>
  </si>
  <si>
    <t xml:space="preserve">Consiglio: il fondo emergenza dovrebbe coprire 3-6 mesi di spese correnti.</t>
  </si>
  <si>
    <t xml:space="preserve">🏦 Tab Debiti</t>
  </si>
  <si>
    <t xml:space="preserve">Inserisci tutti i debiti attivi: mutui, prestiti, finanziamenti, carte rateali.</t>
  </si>
  <si>
    <t xml:space="preserve">Il tasso interesse aiuta a capire quali debiti costano di più.</t>
  </si>
  <si>
    <t xml:space="preserve">📊 Tab Riepilogo</t>
  </si>
  <si>
    <t xml:space="preserve">Si aggiorna automaticamente dagli altri tab.</t>
  </si>
  <si>
    <t xml:space="preserve">Il PATRIMONIO NETTO = tutti gli attivi − tutti i debiti.</t>
  </si>
  <si>
    <t xml:space="preserve">Il grafico mostra come è distribuito il tuo patrimonio attivo.</t>
  </si>
  <si>
    <t xml:space="preserve">📅 Quando aggiornare?</t>
  </si>
  <si>
    <t xml:space="preserve">Ti consigliamo di aggiornare il file ogni 3-6 mesi, o quando cambia qualcosa di significativo (acquisto immobile, nuovo investimento, ecc.).</t>
  </si>
  <si>
    <t xml:space="preserve">⚠️ Nota importante</t>
  </si>
  <si>
    <t xml:space="preserve">Questo strumento è solo per uso personale e orientativo. Non costituisce consulenza finanziaria.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</si>
</sst>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€#,##0;&quot;(€&quot;#,##0\);\-"/>
    <numFmt numFmtId="166" formatCode="0.0%;\-0.0%;\-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8"/>
      <color rgb="FF1E6B3C"/>
      <name val="Arial"/>
      <family val="0"/>
      <charset val="1"/>
    </font>
    <font>
      <b val="true"/>
      <sz val="18"/>
      <color rgb="FFCC000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22"/>
      <color rgb="FF1F3864"/>
      <name val="Arial"/>
      <family val="0"/>
      <charset val="1"/>
    </font>
    <font>
      <sz val="11"/>
      <color rgb="FFFFFFFF"/>
      <name val="Cambria"/>
      <family val="0"/>
      <charset val="1"/>
    </font>
    <font>
      <b val="true"/>
      <sz val="11"/>
      <color rgb="FF1E6B3C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  <family val="0"/>
      <charset val="1"/>
    </font>
    <font>
      <b val="true"/>
      <sz val="10"/>
      <color rgb="FF1F3864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4F81BD"/>
      </patternFill>
    </fill>
    <fill>
      <patternFill patternType="solid">
        <fgColor rgb="FFD6E4F0"/>
        <bgColor rgb="FFD9D9D9"/>
      </patternFill>
    </fill>
    <fill>
      <patternFill patternType="solid">
        <fgColor rgb="FFFFFFFF"/>
        <bgColor rgb="FFF9F9F9"/>
      </patternFill>
    </fill>
    <fill>
      <patternFill patternType="solid">
        <fgColor rgb="FF8B0000"/>
        <bgColor rgb="FF800000"/>
      </patternFill>
    </fill>
    <fill>
      <patternFill patternType="solid">
        <fgColor rgb="FFFFE5E5"/>
        <bgColor rgb="FFF9F9F9"/>
      </patternFill>
    </fill>
    <fill>
      <patternFill patternType="solid">
        <fgColor rgb="FF1E6B3C"/>
        <bgColor rgb="FF008080"/>
      </patternFill>
    </fill>
    <fill>
      <patternFill patternType="solid">
        <fgColor rgb="FFE2F0D9"/>
        <bgColor rgb="FFD6E4F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AAAAAA"/>
      </left>
      <right/>
      <top style="thin">
        <color rgb="FFAAAAAA"/>
      </top>
      <bottom style="thin">
        <color rgb="FFAAAAA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B0000"/>
      <rgbColor rgb="FF1E6B3C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9F9F9"/>
      <rgbColor rgb="FFD6E4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E5E5"/>
      <rgbColor rgb="FF2E75B6"/>
      <rgbColor rgb="FF33CCCC"/>
      <rgbColor rgb="FF99CC00"/>
      <rgbColor rgb="FFFFCC00"/>
      <rgbColor rgb="FFFF9900"/>
      <rgbColor rgb="FFFF6600"/>
      <rgbColor rgb="FF4F81BD"/>
      <rgbColor rgb="FFAAAAAA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Ripartizione Patrimonio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'📊 Riepilogo'!F14</c:f>
              <c:strCache>
                <c:ptCount val="1"/>
                <c:pt idx="0">
                  <c:v>Valore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4f81b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4f81b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"/>
            <c:spPr>
              <a:solidFill>
                <a:srgbClr val="4f81bd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'📊 Riepilogo'!$E$15:$E$17</c:f>
              <c:strCache>
                <c:ptCount val="3"/>
                <c:pt idx="0">
                  <c:v>Immobili (equity)</c:v>
                </c:pt>
                <c:pt idx="1">
                  <c:v>Mobiliare</c:v>
                </c:pt>
                <c:pt idx="2">
                  <c:v>Liquidità</c:v>
                </c:pt>
              </c:strCache>
            </c:strRef>
          </c:cat>
          <c:val>
            <c:numRef>
              <c:f>'📊 Riepilogo'!$F$15:$F$17</c:f>
              <c:numCache>
                <c:formatCode>\€#,##0;"(€"#,##0\);\-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27</xdr:row>
      <xdr:rowOff>37440</xdr:rowOff>
    </xdr:from>
    <xdr:to>
      <xdr:col>2</xdr:col>
      <xdr:colOff>1092600</xdr:colOff>
      <xdr:row>49</xdr:row>
      <xdr:rowOff>165960</xdr:rowOff>
    </xdr:to>
    <xdr:graphicFrame>
      <xdr:nvGraphicFramePr>
        <xdr:cNvPr id="0" name="Chart 1"/>
        <xdr:cNvGraphicFramePr/>
      </xdr:nvGraphicFramePr>
      <xdr:xfrm>
        <a:off x="0" y="5943600"/>
        <a:ext cx="503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6"/>
    <col collapsed="false" customWidth="true" hidden="false" outlineLevel="0" max="7" min="3" style="0" width="18"/>
    <col collapsed="false" customWidth="true" hidden="false" outlineLevel="0" max="8" min="8" style="0" width="16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39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customFormat="false" ht="15" hidden="false" customHeight="false" outlineLevel="0" collapsed="false">
      <c r="A4" s="4"/>
      <c r="B4" s="4"/>
      <c r="C4" s="5"/>
      <c r="D4" s="5"/>
      <c r="E4" s="6" t="str">
        <f aca="false">IF(C4="","",C4-D4)</f>
        <v/>
      </c>
      <c r="F4" s="5"/>
      <c r="G4" s="6" t="str">
        <f aca="false">IF(F4="","",F4*12)</f>
        <v/>
      </c>
      <c r="H4" s="7" t="str">
        <f aca="false">IF(OR(C4="",C4=0),"",G4/C4)</f>
        <v/>
      </c>
    </row>
    <row r="5" customFormat="false" ht="15" hidden="false" customHeight="false" outlineLevel="0" collapsed="false">
      <c r="A5" s="8"/>
      <c r="B5" s="8"/>
      <c r="C5" s="9"/>
      <c r="D5" s="9"/>
      <c r="E5" s="10" t="str">
        <f aca="false">IF(C5="","",C5-D5)</f>
        <v/>
      </c>
      <c r="F5" s="9"/>
      <c r="G5" s="10" t="str">
        <f aca="false">IF(F5="","",F5*12)</f>
        <v/>
      </c>
      <c r="H5" s="11" t="str">
        <f aca="false">IF(OR(C5="",C5=0),"",G5/C5)</f>
        <v/>
      </c>
    </row>
    <row r="6" customFormat="false" ht="15" hidden="false" customHeight="false" outlineLevel="0" collapsed="false">
      <c r="A6" s="4"/>
      <c r="B6" s="4"/>
      <c r="C6" s="5"/>
      <c r="D6" s="5"/>
      <c r="E6" s="6" t="str">
        <f aca="false">IF(C6="","",C6-D6)</f>
        <v/>
      </c>
      <c r="F6" s="5"/>
      <c r="G6" s="6" t="str">
        <f aca="false">IF(F6="","",F6*12)</f>
        <v/>
      </c>
      <c r="H6" s="7" t="str">
        <f aca="false">IF(OR(C6="",C6=0),"",G6/C6)</f>
        <v/>
      </c>
    </row>
    <row r="7" customFormat="false" ht="15" hidden="false" customHeight="false" outlineLevel="0" collapsed="false">
      <c r="A7" s="8"/>
      <c r="B7" s="8"/>
      <c r="C7" s="9"/>
      <c r="D7" s="9"/>
      <c r="E7" s="10" t="str">
        <f aca="false">IF(C7="","",C7-D7)</f>
        <v/>
      </c>
      <c r="F7" s="9"/>
      <c r="G7" s="10" t="str">
        <f aca="false">IF(F7="","",F7*12)</f>
        <v/>
      </c>
      <c r="H7" s="11" t="str">
        <f aca="false">IF(OR(C7="",C7=0),"",G7/C7)</f>
        <v/>
      </c>
    </row>
    <row r="8" customFormat="false" ht="15" hidden="false" customHeight="false" outlineLevel="0" collapsed="false">
      <c r="A8" s="4"/>
      <c r="B8" s="4"/>
      <c r="C8" s="5"/>
      <c r="D8" s="5"/>
      <c r="E8" s="6" t="str">
        <f aca="false">IF(C8="","",C8-D8)</f>
        <v/>
      </c>
      <c r="F8" s="5"/>
      <c r="G8" s="6" t="str">
        <f aca="false">IF(F8="","",F8*12)</f>
        <v/>
      </c>
      <c r="H8" s="7" t="str">
        <f aca="false">IF(OR(C8="",C8=0),"",G8/C8)</f>
        <v/>
      </c>
    </row>
    <row r="9" customFormat="false" ht="15" hidden="false" customHeight="false" outlineLevel="0" collapsed="false">
      <c r="A9" s="8"/>
      <c r="B9" s="8"/>
      <c r="C9" s="9"/>
      <c r="D9" s="9"/>
      <c r="E9" s="10" t="str">
        <f aca="false">IF(C9="","",C9-D9)</f>
        <v/>
      </c>
      <c r="F9" s="9"/>
      <c r="G9" s="10" t="str">
        <f aca="false">IF(F9="","",F9*12)</f>
        <v/>
      </c>
      <c r="H9" s="11" t="str">
        <f aca="false">IF(OR(C9="",C9=0),"",G9/C9)</f>
        <v/>
      </c>
    </row>
    <row r="10" customFormat="false" ht="15" hidden="false" customHeight="false" outlineLevel="0" collapsed="false">
      <c r="A10" s="4"/>
      <c r="B10" s="4"/>
      <c r="C10" s="5"/>
      <c r="D10" s="5"/>
      <c r="E10" s="6" t="str">
        <f aca="false">IF(C10="","",C10-D10)</f>
        <v/>
      </c>
      <c r="F10" s="5"/>
      <c r="G10" s="6" t="str">
        <f aca="false">IF(F10="","",F10*12)</f>
        <v/>
      </c>
      <c r="H10" s="7" t="str">
        <f aca="false">IF(OR(C10="",C10=0),"",G10/C10)</f>
        <v/>
      </c>
    </row>
    <row r="11" customFormat="false" ht="15" hidden="false" customHeight="false" outlineLevel="0" collapsed="false">
      <c r="A11" s="8"/>
      <c r="B11" s="8"/>
      <c r="C11" s="9"/>
      <c r="D11" s="9"/>
      <c r="E11" s="10" t="str">
        <f aca="false">IF(C11="","",C11-D11)</f>
        <v/>
      </c>
      <c r="F11" s="9"/>
      <c r="G11" s="10" t="str">
        <f aca="false">IF(F11="","",F11*12)</f>
        <v/>
      </c>
      <c r="H11" s="11" t="str">
        <f aca="false">IF(OR(C11="",C11=0),"",G11/C11)</f>
        <v/>
      </c>
    </row>
    <row r="12" customFormat="false" ht="15" hidden="false" customHeight="false" outlineLevel="0" collapsed="false">
      <c r="A12" s="4"/>
      <c r="B12" s="4"/>
      <c r="C12" s="5"/>
      <c r="D12" s="5"/>
      <c r="E12" s="6" t="str">
        <f aca="false">IF(C12="","",C12-D12)</f>
        <v/>
      </c>
      <c r="F12" s="5"/>
      <c r="G12" s="6" t="str">
        <f aca="false">IF(F12="","",F12*12)</f>
        <v/>
      </c>
      <c r="H12" s="7" t="str">
        <f aca="false">IF(OR(C12="",C12=0),"",G12/C12)</f>
        <v/>
      </c>
    </row>
    <row r="13" customFormat="false" ht="15" hidden="false" customHeight="false" outlineLevel="0" collapsed="false">
      <c r="A13" s="8"/>
      <c r="B13" s="8"/>
      <c r="C13" s="9"/>
      <c r="D13" s="9"/>
      <c r="E13" s="10" t="str">
        <f aca="false">IF(C13="","",C13-D13)</f>
        <v/>
      </c>
      <c r="F13" s="9"/>
      <c r="G13" s="10" t="str">
        <f aca="false">IF(F13="","",F13*12)</f>
        <v/>
      </c>
      <c r="H13" s="11" t="str">
        <f aca="false">IF(OR(C13="",C13=0),"",G13/C13)</f>
        <v/>
      </c>
    </row>
    <row r="14" customFormat="false" ht="21.75" hidden="false" customHeight="true" outlineLevel="0" collapsed="false">
      <c r="A14" s="12" t="s">
        <v>10</v>
      </c>
      <c r="B14" s="13"/>
      <c r="C14" s="14" t="n">
        <f aca="false">SUM(C4:C13)</f>
        <v>0</v>
      </c>
      <c r="D14" s="14" t="n">
        <f aca="false">SUM(D4:D13)</f>
        <v>0</v>
      </c>
      <c r="E14" s="14" t="n">
        <f aca="false">SUM(E4:E13)</f>
        <v>0</v>
      </c>
      <c r="F14" s="14" t="n">
        <f aca="false">SUM(F4:F13)</f>
        <v>0</v>
      </c>
      <c r="G14" s="14" t="n">
        <f aca="false">SUM(G4:G13)</f>
        <v>0</v>
      </c>
      <c r="H14" s="13"/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6"/>
    <col collapsed="false" customWidth="true" hidden="false" outlineLevel="0" max="6" min="3" style="0" width="18"/>
    <col collapsed="false" customWidth="true" hidden="false" outlineLevel="0" max="7" min="7" style="0" width="14"/>
    <col collapsed="false" customWidth="true" hidden="false" outlineLevel="0" max="8" min="8" style="0" width="22"/>
  </cols>
  <sheetData>
    <row r="1" customFormat="false" ht="30" hidden="false" customHeight="true" outlineLevel="0" collapsed="false">
      <c r="A1" s="1" t="s">
        <v>11</v>
      </c>
      <c r="B1" s="1"/>
      <c r="C1" s="1"/>
      <c r="D1" s="1"/>
      <c r="E1" s="1"/>
      <c r="F1" s="1"/>
      <c r="G1" s="1"/>
      <c r="H1" s="1"/>
    </row>
    <row r="2" customFormat="false" ht="15" hidden="false" customHeight="true" outlineLevel="0" collapsed="false">
      <c r="A2" s="2" t="s">
        <v>12</v>
      </c>
      <c r="B2" s="2"/>
      <c r="C2" s="2"/>
      <c r="D2" s="2"/>
      <c r="E2" s="2"/>
      <c r="F2" s="2"/>
      <c r="G2" s="2"/>
      <c r="H2" s="2"/>
    </row>
    <row r="3" customFormat="false" ht="39.75" hidden="false" customHeight="true" outlineLevel="0" collapsed="false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</row>
    <row r="4" customFormat="false" ht="15" hidden="false" customHeight="false" outlineLevel="0" collapsed="false">
      <c r="A4" s="4"/>
      <c r="B4" s="4"/>
      <c r="C4" s="4"/>
      <c r="D4" s="5"/>
      <c r="E4" s="5"/>
      <c r="F4" s="6" t="str">
        <f aca="false">IF(E4="","",E4-D4)</f>
        <v/>
      </c>
      <c r="G4" s="7" t="str">
        <f aca="false">IF(OR(D4="",D4=0),"",F4/D4)</f>
        <v/>
      </c>
      <c r="H4" s="4"/>
    </row>
    <row r="5" customFormat="false" ht="15" hidden="false" customHeight="false" outlineLevel="0" collapsed="false">
      <c r="A5" s="8"/>
      <c r="B5" s="8"/>
      <c r="C5" s="8"/>
      <c r="D5" s="9"/>
      <c r="E5" s="9"/>
      <c r="F5" s="10" t="str">
        <f aca="false">IF(E5="","",E5-D5)</f>
        <v/>
      </c>
      <c r="G5" s="11" t="str">
        <f aca="false">IF(OR(D5="",D5=0),"",F5/D5)</f>
        <v/>
      </c>
      <c r="H5" s="8"/>
    </row>
    <row r="6" customFormat="false" ht="15" hidden="false" customHeight="false" outlineLevel="0" collapsed="false">
      <c r="A6" s="4"/>
      <c r="B6" s="4"/>
      <c r="C6" s="4"/>
      <c r="D6" s="5"/>
      <c r="E6" s="5"/>
      <c r="F6" s="6" t="str">
        <f aca="false">IF(E6="","",E6-D6)</f>
        <v/>
      </c>
      <c r="G6" s="7" t="str">
        <f aca="false">IF(OR(D6="",D6=0),"",F6/D6)</f>
        <v/>
      </c>
      <c r="H6" s="4"/>
    </row>
    <row r="7" customFormat="false" ht="15" hidden="false" customHeight="false" outlineLevel="0" collapsed="false">
      <c r="A7" s="8"/>
      <c r="B7" s="8"/>
      <c r="C7" s="8"/>
      <c r="D7" s="9"/>
      <c r="E7" s="9"/>
      <c r="F7" s="10" t="str">
        <f aca="false">IF(E7="","",E7-D7)</f>
        <v/>
      </c>
      <c r="G7" s="11" t="str">
        <f aca="false">IF(OR(D7="",D7=0),"",F7/D7)</f>
        <v/>
      </c>
      <c r="H7" s="8"/>
    </row>
    <row r="8" customFormat="false" ht="15" hidden="false" customHeight="false" outlineLevel="0" collapsed="false">
      <c r="A8" s="4"/>
      <c r="B8" s="4"/>
      <c r="C8" s="4"/>
      <c r="D8" s="5"/>
      <c r="E8" s="5"/>
      <c r="F8" s="6" t="str">
        <f aca="false">IF(E8="","",E8-D8)</f>
        <v/>
      </c>
      <c r="G8" s="7" t="str">
        <f aca="false">IF(OR(D8="",D8=0),"",F8/D8)</f>
        <v/>
      </c>
      <c r="H8" s="4"/>
    </row>
    <row r="9" customFormat="false" ht="15" hidden="false" customHeight="false" outlineLevel="0" collapsed="false">
      <c r="A9" s="8"/>
      <c r="B9" s="8"/>
      <c r="C9" s="8"/>
      <c r="D9" s="9"/>
      <c r="E9" s="9"/>
      <c r="F9" s="10" t="str">
        <f aca="false">IF(E9="","",E9-D9)</f>
        <v/>
      </c>
      <c r="G9" s="11" t="str">
        <f aca="false">IF(OR(D9="",D9=0),"",F9/D9)</f>
        <v/>
      </c>
      <c r="H9" s="8"/>
    </row>
    <row r="10" customFormat="false" ht="15" hidden="false" customHeight="false" outlineLevel="0" collapsed="false">
      <c r="A10" s="4"/>
      <c r="B10" s="4"/>
      <c r="C10" s="4"/>
      <c r="D10" s="5"/>
      <c r="E10" s="5"/>
      <c r="F10" s="6" t="str">
        <f aca="false">IF(E10="","",E10-D10)</f>
        <v/>
      </c>
      <c r="G10" s="7" t="str">
        <f aca="false">IF(OR(D10="",D10=0),"",F10/D10)</f>
        <v/>
      </c>
      <c r="H10" s="4"/>
    </row>
    <row r="11" customFormat="false" ht="15" hidden="false" customHeight="false" outlineLevel="0" collapsed="false">
      <c r="A11" s="8"/>
      <c r="B11" s="8"/>
      <c r="C11" s="8"/>
      <c r="D11" s="9"/>
      <c r="E11" s="9"/>
      <c r="F11" s="10" t="str">
        <f aca="false">IF(E11="","",E11-D11)</f>
        <v/>
      </c>
      <c r="G11" s="11" t="str">
        <f aca="false">IF(OR(D11="",D11=0),"",F11/D11)</f>
        <v/>
      </c>
      <c r="H11" s="8"/>
    </row>
    <row r="12" customFormat="false" ht="15" hidden="false" customHeight="false" outlineLevel="0" collapsed="false">
      <c r="A12" s="4"/>
      <c r="B12" s="4"/>
      <c r="C12" s="4"/>
      <c r="D12" s="5"/>
      <c r="E12" s="5"/>
      <c r="F12" s="6" t="str">
        <f aca="false">IF(E12="","",E12-D12)</f>
        <v/>
      </c>
      <c r="G12" s="7" t="str">
        <f aca="false">IF(OR(D12="",D12=0),"",F12/D12)</f>
        <v/>
      </c>
      <c r="H12" s="4"/>
    </row>
    <row r="13" customFormat="false" ht="15" hidden="false" customHeight="false" outlineLevel="0" collapsed="false">
      <c r="A13" s="8"/>
      <c r="B13" s="8"/>
      <c r="C13" s="8"/>
      <c r="D13" s="9"/>
      <c r="E13" s="9"/>
      <c r="F13" s="10" t="str">
        <f aca="false">IF(E13="","",E13-D13)</f>
        <v/>
      </c>
      <c r="G13" s="11" t="str">
        <f aca="false">IF(OR(D13="",D13=0),"",F13/D13)</f>
        <v/>
      </c>
      <c r="H13" s="8"/>
    </row>
    <row r="14" customFormat="false" ht="15" hidden="false" customHeight="false" outlineLevel="0" collapsed="false">
      <c r="A14" s="4"/>
      <c r="B14" s="4"/>
      <c r="C14" s="4"/>
      <c r="D14" s="5"/>
      <c r="E14" s="5"/>
      <c r="F14" s="6" t="str">
        <f aca="false">IF(E14="","",E14-D14)</f>
        <v/>
      </c>
      <c r="G14" s="7" t="str">
        <f aca="false">IF(OR(D14="",D14=0),"",F14/D14)</f>
        <v/>
      </c>
      <c r="H14" s="4"/>
    </row>
    <row r="15" customFormat="false" ht="15" hidden="false" customHeight="false" outlineLevel="0" collapsed="false">
      <c r="A15" s="8"/>
      <c r="B15" s="8"/>
      <c r="C15" s="8"/>
      <c r="D15" s="9"/>
      <c r="E15" s="9"/>
      <c r="F15" s="10" t="str">
        <f aca="false">IF(E15="","",E15-D15)</f>
        <v/>
      </c>
      <c r="G15" s="11" t="str">
        <f aca="false">IF(OR(D15="",D15=0),"",F15/D15)</f>
        <v/>
      </c>
      <c r="H15" s="8"/>
    </row>
    <row r="16" customFormat="false" ht="15" hidden="false" customHeight="false" outlineLevel="0" collapsed="false">
      <c r="A16" s="4"/>
      <c r="B16" s="4"/>
      <c r="C16" s="4"/>
      <c r="D16" s="5"/>
      <c r="E16" s="5"/>
      <c r="F16" s="6" t="str">
        <f aca="false">IF(E16="","",E16-D16)</f>
        <v/>
      </c>
      <c r="G16" s="7" t="str">
        <f aca="false">IF(OR(D16="",D16=0),"",F16/D16)</f>
        <v/>
      </c>
      <c r="H16" s="4"/>
    </row>
    <row r="17" customFormat="false" ht="15" hidden="false" customHeight="false" outlineLevel="0" collapsed="false">
      <c r="A17" s="8"/>
      <c r="B17" s="8"/>
      <c r="C17" s="8"/>
      <c r="D17" s="9"/>
      <c r="E17" s="9"/>
      <c r="F17" s="10" t="str">
        <f aca="false">IF(E17="","",E17-D17)</f>
        <v/>
      </c>
      <c r="G17" s="11" t="str">
        <f aca="false">IF(OR(D17="",D17=0),"",F17/D17)</f>
        <v/>
      </c>
      <c r="H17" s="8"/>
    </row>
    <row r="18" customFormat="false" ht="15" hidden="false" customHeight="false" outlineLevel="0" collapsed="false">
      <c r="A18" s="4"/>
      <c r="B18" s="4"/>
      <c r="C18" s="4"/>
      <c r="D18" s="5"/>
      <c r="E18" s="5"/>
      <c r="F18" s="6" t="str">
        <f aca="false">IF(E18="","",E18-D18)</f>
        <v/>
      </c>
      <c r="G18" s="7" t="str">
        <f aca="false">IF(OR(D18="",D18=0),"",F18/D18)</f>
        <v/>
      </c>
      <c r="H18" s="4"/>
    </row>
    <row r="19" customFormat="false" ht="15" hidden="false" customHeight="false" outlineLevel="0" collapsed="false">
      <c r="A19" s="12" t="s">
        <v>10</v>
      </c>
      <c r="B19" s="13"/>
      <c r="C19" s="13"/>
      <c r="D19" s="14" t="n">
        <f aca="false">SUM(D4:D18)</f>
        <v>0</v>
      </c>
      <c r="E19" s="14" t="n">
        <f aca="false">SUM(E4:E18)</f>
        <v>0</v>
      </c>
      <c r="F19" s="14" t="n">
        <f aca="false">SUM(F4:F18)</f>
        <v>0</v>
      </c>
      <c r="G19" s="15" t="str">
        <f aca="false">IF(D19=0,"",F19/D19)</f>
        <v/>
      </c>
      <c r="H19" s="13"/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22"/>
    <col collapsed="false" customWidth="true" hidden="false" outlineLevel="0" max="3" min="3" style="0" width="24"/>
    <col collapsed="false" customWidth="true" hidden="false" outlineLevel="0" max="4" min="4" style="0" width="18"/>
    <col collapsed="false" customWidth="true" hidden="false" outlineLevel="0" max="5" min="5" style="0" width="28"/>
  </cols>
  <sheetData>
    <row r="1" customFormat="false" ht="30" hidden="false" customHeight="true" outlineLevel="0" collapsed="false">
      <c r="A1" s="1" t="s">
        <v>21</v>
      </c>
      <c r="B1" s="1"/>
      <c r="C1" s="1"/>
      <c r="D1" s="1"/>
      <c r="E1" s="1"/>
    </row>
    <row r="2" customFormat="false" ht="15" hidden="false" customHeight="true" outlineLevel="0" collapsed="false">
      <c r="A2" s="2" t="s">
        <v>22</v>
      </c>
      <c r="B2" s="2"/>
      <c r="C2" s="2"/>
      <c r="D2" s="2"/>
      <c r="E2" s="2"/>
    </row>
    <row r="3" customFormat="false" ht="39.75" hidden="false" customHeight="true" outlineLevel="0" collapsed="false">
      <c r="A3" s="3" t="s">
        <v>2</v>
      </c>
      <c r="B3" s="3" t="s">
        <v>23</v>
      </c>
      <c r="C3" s="3" t="s">
        <v>24</v>
      </c>
      <c r="D3" s="3" t="s">
        <v>25</v>
      </c>
      <c r="E3" s="3" t="s">
        <v>20</v>
      </c>
    </row>
    <row r="4" customFormat="false" ht="15" hidden="false" customHeight="false" outlineLevel="0" collapsed="false">
      <c r="A4" s="4"/>
      <c r="B4" s="4"/>
      <c r="C4" s="4"/>
      <c r="D4" s="5"/>
      <c r="E4" s="4"/>
    </row>
    <row r="5" customFormat="false" ht="15" hidden="false" customHeight="false" outlineLevel="0" collapsed="false">
      <c r="A5" s="8"/>
      <c r="B5" s="8"/>
      <c r="C5" s="8"/>
      <c r="D5" s="9"/>
      <c r="E5" s="8"/>
    </row>
    <row r="6" customFormat="false" ht="15" hidden="false" customHeight="false" outlineLevel="0" collapsed="false">
      <c r="A6" s="4"/>
      <c r="B6" s="4"/>
      <c r="C6" s="4"/>
      <c r="D6" s="5"/>
      <c r="E6" s="4"/>
    </row>
    <row r="7" customFormat="false" ht="15" hidden="false" customHeight="false" outlineLevel="0" collapsed="false">
      <c r="A7" s="8"/>
      <c r="B7" s="8"/>
      <c r="C7" s="8"/>
      <c r="D7" s="9"/>
      <c r="E7" s="8"/>
    </row>
    <row r="8" customFormat="false" ht="15" hidden="false" customHeight="false" outlineLevel="0" collapsed="false">
      <c r="A8" s="4"/>
      <c r="B8" s="4"/>
      <c r="C8" s="4"/>
      <c r="D8" s="5"/>
      <c r="E8" s="4"/>
    </row>
    <row r="9" customFormat="false" ht="15" hidden="false" customHeight="false" outlineLevel="0" collapsed="false">
      <c r="A9" s="8"/>
      <c r="B9" s="8"/>
      <c r="C9" s="8"/>
      <c r="D9" s="9"/>
      <c r="E9" s="8"/>
    </row>
    <row r="10" customFormat="false" ht="15" hidden="false" customHeight="false" outlineLevel="0" collapsed="false">
      <c r="A10" s="4"/>
      <c r="B10" s="4"/>
      <c r="C10" s="4"/>
      <c r="D10" s="5"/>
      <c r="E10" s="4"/>
    </row>
    <row r="11" customFormat="false" ht="15" hidden="false" customHeight="false" outlineLevel="0" collapsed="false">
      <c r="A11" s="8"/>
      <c r="B11" s="8"/>
      <c r="C11" s="8"/>
      <c r="D11" s="9"/>
      <c r="E11" s="8"/>
    </row>
    <row r="12" customFormat="false" ht="15" hidden="false" customHeight="false" outlineLevel="0" collapsed="false">
      <c r="A12" s="4"/>
      <c r="B12" s="4"/>
      <c r="C12" s="4"/>
      <c r="D12" s="5"/>
      <c r="E12" s="4"/>
    </row>
    <row r="13" customFormat="false" ht="15" hidden="false" customHeight="false" outlineLevel="0" collapsed="false">
      <c r="A13" s="8"/>
      <c r="B13" s="8"/>
      <c r="C13" s="8"/>
      <c r="D13" s="9"/>
      <c r="E13" s="8"/>
    </row>
    <row r="14" customFormat="false" ht="15" hidden="false" customHeight="false" outlineLevel="0" collapsed="false">
      <c r="A14" s="12" t="s">
        <v>10</v>
      </c>
      <c r="B14" s="13"/>
      <c r="C14" s="13"/>
      <c r="D14" s="14" t="n">
        <f aca="false">SUM(D4:D13)</f>
        <v>0</v>
      </c>
      <c r="E14" s="13"/>
    </row>
  </sheetData>
  <mergeCells count="2">
    <mergeCell ref="A1:E1"/>
    <mergeCell ref="A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20"/>
    <col collapsed="false" customWidth="true" hidden="false" outlineLevel="0" max="3" min="3" style="0" width="18"/>
    <col collapsed="false" customWidth="true" hidden="false" outlineLevel="0" max="5" min="4" style="0" width="16"/>
    <col collapsed="false" customWidth="true" hidden="false" outlineLevel="0" max="6" min="6" style="0" width="14"/>
    <col collapsed="false" customWidth="true" hidden="false" outlineLevel="0" max="7" min="7" style="0" width="24"/>
  </cols>
  <sheetData>
    <row r="1" customFormat="false" ht="30" hidden="false" customHeight="true" outlineLevel="0" collapsed="false">
      <c r="A1" s="16" t="s">
        <v>26</v>
      </c>
      <c r="B1" s="16"/>
      <c r="C1" s="16"/>
      <c r="D1" s="16"/>
      <c r="E1" s="16"/>
      <c r="F1" s="16"/>
      <c r="G1" s="16"/>
    </row>
    <row r="2" customFormat="false" ht="15" hidden="false" customHeight="true" outlineLevel="0" collapsed="false">
      <c r="A2" s="2" t="s">
        <v>27</v>
      </c>
      <c r="B2" s="2"/>
      <c r="C2" s="2"/>
      <c r="D2" s="2"/>
      <c r="E2" s="2"/>
      <c r="F2" s="2"/>
      <c r="G2" s="2"/>
    </row>
    <row r="3" customFormat="false" ht="39.75" hidden="false" customHeight="true" outlineLevel="0" collapsed="false">
      <c r="A3" s="17" t="s">
        <v>2</v>
      </c>
      <c r="B3" s="17" t="s">
        <v>28</v>
      </c>
      <c r="C3" s="17" t="s">
        <v>29</v>
      </c>
      <c r="D3" s="17" t="s">
        <v>30</v>
      </c>
      <c r="E3" s="17" t="s">
        <v>31</v>
      </c>
      <c r="F3" s="17" t="s">
        <v>32</v>
      </c>
      <c r="G3" s="17" t="s">
        <v>20</v>
      </c>
    </row>
    <row r="4" customFormat="false" ht="15" hidden="false" customHeight="false" outlineLevel="0" collapsed="false">
      <c r="A4" s="18"/>
      <c r="B4" s="18"/>
      <c r="C4" s="19"/>
      <c r="D4" s="20"/>
      <c r="E4" s="19"/>
      <c r="F4" s="18"/>
      <c r="G4" s="18"/>
    </row>
    <row r="5" customFormat="false" ht="15" hidden="false" customHeight="false" outlineLevel="0" collapsed="false">
      <c r="A5" s="8"/>
      <c r="B5" s="8"/>
      <c r="C5" s="9"/>
      <c r="D5" s="21"/>
      <c r="E5" s="9"/>
      <c r="F5" s="8"/>
      <c r="G5" s="8"/>
    </row>
    <row r="6" customFormat="false" ht="15" hidden="false" customHeight="false" outlineLevel="0" collapsed="false">
      <c r="A6" s="18"/>
      <c r="B6" s="18"/>
      <c r="C6" s="19"/>
      <c r="D6" s="20"/>
      <c r="E6" s="19"/>
      <c r="F6" s="18"/>
      <c r="G6" s="18"/>
    </row>
    <row r="7" customFormat="false" ht="15" hidden="false" customHeight="false" outlineLevel="0" collapsed="false">
      <c r="A7" s="8"/>
      <c r="B7" s="8"/>
      <c r="C7" s="9"/>
      <c r="D7" s="21"/>
      <c r="E7" s="9"/>
      <c r="F7" s="8"/>
      <c r="G7" s="8"/>
    </row>
    <row r="8" customFormat="false" ht="15" hidden="false" customHeight="false" outlineLevel="0" collapsed="false">
      <c r="A8" s="18"/>
      <c r="B8" s="18"/>
      <c r="C8" s="19"/>
      <c r="D8" s="20"/>
      <c r="E8" s="19"/>
      <c r="F8" s="18"/>
      <c r="G8" s="18"/>
    </row>
    <row r="9" customFormat="false" ht="15" hidden="false" customHeight="false" outlineLevel="0" collapsed="false">
      <c r="A9" s="8"/>
      <c r="B9" s="8"/>
      <c r="C9" s="9"/>
      <c r="D9" s="21"/>
      <c r="E9" s="9"/>
      <c r="F9" s="8"/>
      <c r="G9" s="8"/>
    </row>
    <row r="10" customFormat="false" ht="15" hidden="false" customHeight="false" outlineLevel="0" collapsed="false">
      <c r="A10" s="18"/>
      <c r="B10" s="18"/>
      <c r="C10" s="19"/>
      <c r="D10" s="20"/>
      <c r="E10" s="19"/>
      <c r="F10" s="18"/>
      <c r="G10" s="18"/>
    </row>
    <row r="11" customFormat="false" ht="15" hidden="false" customHeight="false" outlineLevel="0" collapsed="false">
      <c r="A11" s="8"/>
      <c r="B11" s="8"/>
      <c r="C11" s="9"/>
      <c r="D11" s="21"/>
      <c r="E11" s="9"/>
      <c r="F11" s="8"/>
      <c r="G11" s="8"/>
    </row>
    <row r="12" customFormat="false" ht="15" hidden="false" customHeight="false" outlineLevel="0" collapsed="false">
      <c r="A12" s="18"/>
      <c r="B12" s="18"/>
      <c r="C12" s="19"/>
      <c r="D12" s="20"/>
      <c r="E12" s="19"/>
      <c r="F12" s="18"/>
      <c r="G12" s="18"/>
    </row>
    <row r="13" customFormat="false" ht="15" hidden="false" customHeight="false" outlineLevel="0" collapsed="false">
      <c r="A13" s="8"/>
      <c r="B13" s="8"/>
      <c r="C13" s="9"/>
      <c r="D13" s="21"/>
      <c r="E13" s="9"/>
      <c r="F13" s="8"/>
      <c r="G13" s="8"/>
    </row>
    <row r="14" customFormat="false" ht="15" hidden="false" customHeight="false" outlineLevel="0" collapsed="false">
      <c r="A14" s="17" t="s">
        <v>10</v>
      </c>
      <c r="B14" s="22"/>
      <c r="C14" s="23" t="n">
        <f aca="false">SUM(C4:C13)</f>
        <v>0</v>
      </c>
      <c r="D14" s="22"/>
      <c r="E14" s="23" t="n">
        <f aca="false">SUM(E4:E13)</f>
        <v>0</v>
      </c>
      <c r="F14" s="22"/>
      <c r="G14" s="22"/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3" min="2" style="0" width="20"/>
    <col collapsed="false" customWidth="true" hidden="false" outlineLevel="0" max="4" min="4" style="0" width="4"/>
    <col collapsed="false" customWidth="true" hidden="false" outlineLevel="0" max="5" min="5" style="0" width="22"/>
    <col collapsed="false" customWidth="true" hidden="false" outlineLevel="0" max="6" min="6" style="0" width="16"/>
  </cols>
  <sheetData>
    <row r="1" customFormat="false" ht="36" hidden="false" customHeight="true" outlineLevel="0" collapsed="false">
      <c r="A1" s="24" t="s">
        <v>33</v>
      </c>
      <c r="B1" s="24"/>
      <c r="C1" s="24"/>
      <c r="D1" s="24"/>
      <c r="E1" s="24"/>
      <c r="F1" s="24"/>
    </row>
    <row r="2" customFormat="false" ht="18" hidden="false" customHeight="true" outlineLevel="0" collapsed="false">
      <c r="A2" s="2" t="s">
        <v>34</v>
      </c>
      <c r="B2" s="2"/>
      <c r="C2" s="2"/>
      <c r="D2" s="2"/>
      <c r="E2" s="2"/>
      <c r="F2" s="2"/>
    </row>
    <row r="4" customFormat="false" ht="15" hidden="false" customHeight="true" outlineLevel="0" collapsed="false">
      <c r="A4" s="25" t="s">
        <v>35</v>
      </c>
      <c r="B4" s="25"/>
    </row>
    <row r="5" customFormat="false" ht="22.05" hidden="false" customHeight="false" outlineLevel="0" collapsed="false">
      <c r="A5" s="26" t="n">
        <f aca="false">'🏠 Immobiliare'!C14+'📈 Mobiliare'!E19+'💰 Liquidità'!D14</f>
        <v>0</v>
      </c>
      <c r="B5" s="26"/>
    </row>
    <row r="7" customFormat="false" ht="15" hidden="false" customHeight="true" outlineLevel="0" collapsed="false">
      <c r="A7" s="27" t="s">
        <v>36</v>
      </c>
      <c r="B7" s="27"/>
    </row>
    <row r="8" customFormat="false" ht="22.05" hidden="false" customHeight="false" outlineLevel="0" collapsed="false">
      <c r="A8" s="28" t="n">
        <f aca="false">'🏦 Debiti'!C14</f>
        <v>0</v>
      </c>
      <c r="B8" s="28"/>
    </row>
    <row r="10" customFormat="false" ht="16.15" hidden="false" customHeight="true" outlineLevel="0" collapsed="false">
      <c r="A10" s="29" t="s">
        <v>37</v>
      </c>
      <c r="B10" s="29"/>
    </row>
    <row r="11" customFormat="false" ht="26.8" hidden="false" customHeight="false" outlineLevel="0" collapsed="false">
      <c r="A11" s="30" t="n">
        <f aca="false">A5-A8</f>
        <v>0</v>
      </c>
      <c r="B11" s="30"/>
    </row>
    <row r="13" customFormat="false" ht="24" hidden="false" customHeight="true" outlineLevel="0" collapsed="false">
      <c r="A13" s="31" t="s">
        <v>38</v>
      </c>
      <c r="B13" s="31"/>
      <c r="C13" s="31"/>
      <c r="D13" s="31"/>
      <c r="E13" s="31"/>
      <c r="F13" s="31"/>
    </row>
    <row r="14" customFormat="false" ht="15" hidden="false" customHeight="false" outlineLevel="0" collapsed="false">
      <c r="A14" s="12" t="s">
        <v>39</v>
      </c>
      <c r="B14" s="12" t="s">
        <v>40</v>
      </c>
      <c r="C14" s="12" t="s">
        <v>41</v>
      </c>
      <c r="E14" s="32" t="s">
        <v>42</v>
      </c>
      <c r="F14" s="32" t="s">
        <v>43</v>
      </c>
    </row>
    <row r="15" customFormat="false" ht="15" hidden="false" customHeight="false" outlineLevel="0" collapsed="false">
      <c r="A15" s="33" t="s">
        <v>44</v>
      </c>
      <c r="B15" s="10" t="n">
        <f aca="false">'🏠 Immobiliare'!C14</f>
        <v>0</v>
      </c>
      <c r="C15" s="11" t="str">
        <f aca="false">IF($A$5=0,"",B15/$A$5)</f>
        <v/>
      </c>
      <c r="E15" s="34" t="s">
        <v>45</v>
      </c>
      <c r="F15" s="35" t="n">
        <f aca="false">'🏠 Immobiliare'!E14</f>
        <v>0</v>
      </c>
    </row>
    <row r="16" customFormat="false" ht="15" hidden="false" customHeight="false" outlineLevel="0" collapsed="false">
      <c r="A16" s="36" t="s">
        <v>46</v>
      </c>
      <c r="B16" s="6" t="n">
        <f aca="false">'🏠 Immobiliare'!E14</f>
        <v>0</v>
      </c>
      <c r="C16" s="7" t="str">
        <f aca="false">IF($A$5=0,"",B16/$A$5)</f>
        <v/>
      </c>
      <c r="E16" s="34" t="s">
        <v>47</v>
      </c>
      <c r="F16" s="35" t="n">
        <f aca="false">'📈 Mobiliare'!E19</f>
        <v>0</v>
      </c>
    </row>
    <row r="17" customFormat="false" ht="15" hidden="false" customHeight="false" outlineLevel="0" collapsed="false">
      <c r="A17" s="33" t="s">
        <v>48</v>
      </c>
      <c r="B17" s="10" t="n">
        <f aca="false">'📈 Mobiliare'!D19</f>
        <v>0</v>
      </c>
      <c r="C17" s="11" t="str">
        <f aca="false">IF($A$5=0,"",B17/$A$5)</f>
        <v/>
      </c>
      <c r="E17" s="34" t="s">
        <v>49</v>
      </c>
      <c r="F17" s="35" t="n">
        <f aca="false">'💰 Liquidità'!D14</f>
        <v>0</v>
      </c>
    </row>
    <row r="18" customFormat="false" ht="15" hidden="false" customHeight="false" outlineLevel="0" collapsed="false">
      <c r="A18" s="36" t="s">
        <v>50</v>
      </c>
      <c r="B18" s="6" t="n">
        <f aca="false">'📈 Mobiliare'!E19</f>
        <v>0</v>
      </c>
      <c r="C18" s="7" t="str">
        <f aca="false">IF($A$5=0,"",B18/$A$5)</f>
        <v/>
      </c>
    </row>
    <row r="19" customFormat="false" ht="15" hidden="false" customHeight="false" outlineLevel="0" collapsed="false">
      <c r="A19" s="33" t="s">
        <v>51</v>
      </c>
      <c r="B19" s="10" t="n">
        <f aca="false">'📈 Mobiliare'!F19</f>
        <v>0</v>
      </c>
      <c r="C19" s="11" t="str">
        <f aca="false">IF($A$5=0,"",B19/$A$5)</f>
        <v/>
      </c>
    </row>
    <row r="20" customFormat="false" ht="15" hidden="false" customHeight="false" outlineLevel="0" collapsed="false">
      <c r="A20" s="36" t="s">
        <v>52</v>
      </c>
      <c r="B20" s="6" t="n">
        <f aca="false">'💰 Liquidità'!D14</f>
        <v>0</v>
      </c>
      <c r="C20" s="7" t="str">
        <f aca="false">IF($A$5=0,"",B20/$A$5)</f>
        <v/>
      </c>
    </row>
    <row r="21" customFormat="false" ht="15" hidden="false" customHeight="false" outlineLevel="0" collapsed="false">
      <c r="A21" s="33" t="s">
        <v>53</v>
      </c>
      <c r="B21" s="10" t="n">
        <f aca="false">'🏦 Debiti'!C14</f>
        <v>0</v>
      </c>
      <c r="C21" s="11" t="str">
        <f aca="false">IF($A$5=0,"",B21/$A$5)</f>
        <v/>
      </c>
    </row>
    <row r="23" customFormat="false" ht="15" hidden="false" customHeight="true" outlineLevel="0" collapsed="false">
      <c r="A23" s="31" t="s">
        <v>54</v>
      </c>
      <c r="B23" s="31"/>
      <c r="C23" s="31"/>
      <c r="D23" s="31"/>
      <c r="E23" s="31"/>
      <c r="F23" s="31"/>
    </row>
    <row r="24" customFormat="false" ht="15" hidden="false" customHeight="false" outlineLevel="0" collapsed="false">
      <c r="A24" s="37" t="s">
        <v>55</v>
      </c>
      <c r="B24" s="38" t="n">
        <f aca="false">'🏠 Immobiliare'!G14</f>
        <v>0</v>
      </c>
    </row>
    <row r="25" customFormat="false" ht="15" hidden="false" customHeight="false" outlineLevel="0" collapsed="false">
      <c r="A25" s="33" t="s">
        <v>56</v>
      </c>
      <c r="B25" s="39" t="n">
        <f aca="false">'🏦 Debiti'!E14</f>
        <v>0</v>
      </c>
    </row>
    <row r="26" customFormat="false" ht="15" hidden="false" customHeight="false" outlineLevel="0" collapsed="false">
      <c r="A26" s="37" t="s">
        <v>57</v>
      </c>
      <c r="B26" s="40" t="str">
        <f aca="false">IF(A5=0,"-",A8/A5)</f>
        <v>-</v>
      </c>
    </row>
    <row r="27" customFormat="false" ht="15" hidden="false" customHeight="false" outlineLevel="0" collapsed="false">
      <c r="A27" s="33" t="s">
        <v>58</v>
      </c>
      <c r="B27" s="41" t="str">
        <f aca="false">IF(A5=0,"-",B17/A5)</f>
        <v>-</v>
      </c>
    </row>
    <row r="28" customFormat="false" ht="15" hidden="false" customHeight="false" outlineLevel="0" collapsed="false">
      <c r="A28" s="37" t="s">
        <v>59</v>
      </c>
      <c r="B28" s="40" t="str">
        <f aca="false">IF(A5=0,"-",B20/A5)</f>
        <v>-</v>
      </c>
    </row>
  </sheetData>
  <mergeCells count="10">
    <mergeCell ref="A1:F1"/>
    <mergeCell ref="A2:F2"/>
    <mergeCell ref="A4:B4"/>
    <mergeCell ref="A5:B5"/>
    <mergeCell ref="A7:B7"/>
    <mergeCell ref="A8:B8"/>
    <mergeCell ref="A10:B10"/>
    <mergeCell ref="A11:B11"/>
    <mergeCell ref="A13:F13"/>
    <mergeCell ref="A23:F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60"/>
  </cols>
  <sheetData>
    <row r="1" customFormat="false" ht="30" hidden="false" customHeight="true" outlineLevel="0" collapsed="false">
      <c r="A1" s="1" t="s">
        <v>60</v>
      </c>
      <c r="B1" s="1"/>
    </row>
    <row r="2" customFormat="false" ht="18" hidden="false" customHeight="true" outlineLevel="0" collapsed="false">
      <c r="A2" s="42"/>
      <c r="B2" s="43"/>
    </row>
    <row r="3" customFormat="false" ht="18" hidden="false" customHeight="true" outlineLevel="0" collapsed="false">
      <c r="A3" s="44" t="s">
        <v>61</v>
      </c>
      <c r="B3" s="43" t="s">
        <v>62</v>
      </c>
    </row>
    <row r="4" customFormat="false" ht="18" hidden="false" customHeight="true" outlineLevel="0" collapsed="false">
      <c r="A4" s="44" t="s">
        <v>63</v>
      </c>
      <c r="B4" s="43" t="s">
        <v>64</v>
      </c>
    </row>
    <row r="5" customFormat="false" ht="18" hidden="false" customHeight="true" outlineLevel="0" collapsed="false">
      <c r="A5" s="42"/>
      <c r="B5" s="43"/>
    </row>
    <row r="6" customFormat="false" ht="21.75" hidden="false" customHeight="true" outlineLevel="0" collapsed="false">
      <c r="A6" s="44" t="s">
        <v>65</v>
      </c>
      <c r="B6" s="43" t="s">
        <v>66</v>
      </c>
    </row>
    <row r="7" customFormat="false" ht="21.75" hidden="false" customHeight="true" outlineLevel="0" collapsed="false">
      <c r="A7" s="42"/>
      <c r="B7" s="43" t="s">
        <v>67</v>
      </c>
    </row>
    <row r="8" customFormat="false" ht="18" hidden="false" customHeight="true" outlineLevel="0" collapsed="false">
      <c r="A8" s="42"/>
      <c r="B8" s="43"/>
    </row>
    <row r="9" customFormat="false" ht="21.75" hidden="false" customHeight="true" outlineLevel="0" collapsed="false">
      <c r="A9" s="44" t="s">
        <v>68</v>
      </c>
      <c r="B9" s="43" t="s">
        <v>69</v>
      </c>
    </row>
    <row r="10" customFormat="false" ht="21.75" hidden="false" customHeight="true" outlineLevel="0" collapsed="false">
      <c r="A10" s="42"/>
      <c r="B10" s="43" t="s">
        <v>70</v>
      </c>
    </row>
    <row r="11" customFormat="false" ht="18" hidden="false" customHeight="true" outlineLevel="0" collapsed="false">
      <c r="A11" s="42"/>
      <c r="B11" s="43"/>
    </row>
    <row r="12" customFormat="false" ht="21.75" hidden="false" customHeight="true" outlineLevel="0" collapsed="false">
      <c r="A12" s="44" t="s">
        <v>71</v>
      </c>
      <c r="B12" s="43" t="s">
        <v>72</v>
      </c>
    </row>
    <row r="13" customFormat="false" ht="21.75" hidden="false" customHeight="true" outlineLevel="0" collapsed="false">
      <c r="A13" s="42"/>
      <c r="B13" s="43" t="s">
        <v>73</v>
      </c>
    </row>
    <row r="14" customFormat="false" ht="18" hidden="false" customHeight="true" outlineLevel="0" collapsed="false">
      <c r="A14" s="42"/>
      <c r="B14" s="43"/>
    </row>
    <row r="15" customFormat="false" ht="21.75" hidden="false" customHeight="true" outlineLevel="0" collapsed="false">
      <c r="A15" s="44" t="s">
        <v>74</v>
      </c>
      <c r="B15" s="43" t="s">
        <v>75</v>
      </c>
    </row>
    <row r="16" customFormat="false" ht="21.75" hidden="false" customHeight="true" outlineLevel="0" collapsed="false">
      <c r="A16" s="42"/>
      <c r="B16" s="43" t="s">
        <v>76</v>
      </c>
    </row>
    <row r="17" customFormat="false" ht="18" hidden="false" customHeight="true" outlineLevel="0" collapsed="false">
      <c r="A17" s="42"/>
      <c r="B17" s="43"/>
    </row>
    <row r="18" customFormat="false" ht="18" hidden="false" customHeight="true" outlineLevel="0" collapsed="false">
      <c r="A18" s="44" t="s">
        <v>77</v>
      </c>
      <c r="B18" s="43" t="s">
        <v>78</v>
      </c>
    </row>
    <row r="19" customFormat="false" ht="18" hidden="false" customHeight="true" outlineLevel="0" collapsed="false">
      <c r="A19" s="42"/>
      <c r="B19" s="43" t="s">
        <v>79</v>
      </c>
    </row>
    <row r="20" customFormat="false" ht="21.75" hidden="false" customHeight="true" outlineLevel="0" collapsed="false">
      <c r="A20" s="42"/>
      <c r="B20" s="43" t="s">
        <v>80</v>
      </c>
    </row>
    <row r="21" customFormat="false" ht="18" hidden="false" customHeight="true" outlineLevel="0" collapsed="false">
      <c r="A21" s="42"/>
      <c r="B21" s="43"/>
    </row>
    <row r="22" customFormat="false" ht="21.75" hidden="false" customHeight="true" outlineLevel="0" collapsed="false">
      <c r="A22" s="44" t="s">
        <v>81</v>
      </c>
      <c r="B22" s="43" t="s">
        <v>82</v>
      </c>
    </row>
    <row r="23" customFormat="false" ht="18" hidden="false" customHeight="true" outlineLevel="0" collapsed="false">
      <c r="A23" s="42"/>
      <c r="B23" s="43"/>
    </row>
    <row r="24" customFormat="false" ht="21.75" hidden="false" customHeight="true" outlineLevel="0" collapsed="false">
      <c r="A24" s="44" t="s">
        <v>83</v>
      </c>
      <c r="B24" s="43" t="s">
        <v>84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2026-06-12T05:04:22Z</dcterms:created>
  <dc:creator>openpyxl</dc:creator>
  <dc:description/>
  <dc:language>en-US</dc:language>
  <cp:lastModifiedBy/>
  <dcterms:modified xsi:type="dcterms:W3CDTF">2026-06-12T05:04:32Z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